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L PAIS VASCO\GIPUZKOA\"/>
    </mc:Choice>
  </mc:AlternateContent>
  <xr:revisionPtr revIDLastSave="0" documentId="8_{A5A6889E-B3D9-4DD4-B30B-7A046E0C18B6}" xr6:coauthVersionLast="47" xr6:coauthVersionMax="47" xr10:uidLastSave="{00000000-0000-0000-0000-000000000000}"/>
  <bookViews>
    <workbookView xWindow="-28920" yWindow="780" windowWidth="29040" windowHeight="15720" xr2:uid="{40EF6D5D-9D37-4A9E-AA38-47FCECCCEEB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<sst xmlns="http://schemas.openxmlformats.org/spreadsheetml/2006/main" count="326" uniqueCount="266">
  <si>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</si>
  <si>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</si>
  <si>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</si>
  <si>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</si>
  <si>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</si>
  <si>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</si>
  <si>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</si>
  <si>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</si>
  <si>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</si>
  <si>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</si>
  <si>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</si>
  <si>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</si>
  <si>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</si>
  <si>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</si>
  <si>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GIPUZKOA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</si>
  <si>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</si>
  <si>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</si>
  <si>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</si>
  <si>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</si>
  <si>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</si>
  <si>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</si>
  <si>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</si>
  <si>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</si>
  <si>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</si>
  <si>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</si>
  <si>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</si>
  <si>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</si>
  <si>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</si>
  <si>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</si>
  <si>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</si>
  <si>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</si>
  <si>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</si>
  <si>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</si>
  <si>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</si>
  <si>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</si>
  <si>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</si>
  <si>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</si>
  <si>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</si>
  <si>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</si>
  <si>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</si>
  <si>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</si>
  <si>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</si>
  <si>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</si>
  <si>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</si>
  <si>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</si>
  <si>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</si>
  <si>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</si>
  <si>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</si>
  <si>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</si>
  <si>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</si>
  <si>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</si>
  <si>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</si>
  <si>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</si>
  <si>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</si>
  <si>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</si>
  <si>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</si>
  <si>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</si>
  <si>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</si>
  <si>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</si>
  <si>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</si>
  <si>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</si>
  <si>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</si>
  <si>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</si>
  <si>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</si>
  <si>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</si>
  <si>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</si>
  <si>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</si>
  <si>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</si>
  <si>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</si>
  <si>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</si>
  <si>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</si>
  <si>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</si>
  <si>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</si>
  <si>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</si>
  <si>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</si>
  <si>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</si>
  <si>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</si>
  <si>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</si>
  <si>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</si>
  <si>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</si>
  <si>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</si>
  <si>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</si>
  <si>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</si>
  <si>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</si>
  <si>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</si>
  <si>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</si>
  <si>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</si>
  <si>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</si>
  <si>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</si>
  <si>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</si>
  <si>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</si>
  <si>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</si>
  <si>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</si>
  <si>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</si>
  <si>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</si>
  <si>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</si>
  <si>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</si>
  <si>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</si>
  <si>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</si>
  <si>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</si>
  <si>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</si>
  <si>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</si>
  <si>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</si>
  <si>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</si>
  <si>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</si>
  <si>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</si>
  <si>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</si>
  <si>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</si>
  <si>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</si>
  <si>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</si>
  <si>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</si>
  <si>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</si>
  <si>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</si>
  <si>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</si>
  <si>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</si>
  <si>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</si>
  <si>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</si>
  <si>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</si>
  <si>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</si>
  <si>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</si>
  <si>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</si>
  <si>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</si>
  <si>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</si>
  <si>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</si>
  <si>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</si>
  <si>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</si>
  <si>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</si>
  <si>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</si>
  <si>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</si>
  <si>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</si>
  <si>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</si>
  <si>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</si>
  <si>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</si>
  <si>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</si>
  <si>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</si>
  <si>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</si>
  <si>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</si>
  <si>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</si>
  <si>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</si>
  <si>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</si>
  <si>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Nicaragua</t>
  </si>
  <si>
    <t>Rumania</t>
  </si>
  <si>
    <t>Colombia</t>
  </si>
  <si>
    <t>Honduras</t>
  </si>
  <si>
    <t>Portugal</t>
  </si>
  <si>
    <t>Pakistan</t>
  </si>
  <si>
    <t>Ucrania</t>
  </si>
  <si>
    <t>Venezuela</t>
  </si>
  <si>
    <t>Italia</t>
  </si>
  <si>
    <t>Argelia</t>
  </si>
  <si>
    <t>Peru</t>
  </si>
  <si>
    <t>Senegal</t>
  </si>
  <si>
    <t>China</t>
  </si>
  <si>
    <t>Brasil</t>
  </si>
  <si>
    <t>Otros paises de Asia</t>
  </si>
  <si>
    <t>Argentina</t>
  </si>
  <si>
    <t>Francia</t>
  </si>
  <si>
    <t>Otros paises de Europa</t>
  </si>
  <si>
    <t>Ecuador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</si>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</sst>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6F5BFD61-CDC3-47DF-AE11-E46616D7415D}"/>
    <cellStyle name="Normal" xfId="0" builtinId="0"/>
    <cellStyle name="Normal 2" xfId="1" xr:uid="{ACFE6153-CE43-47B2-ACEB-BBF92CB2BB4F}"/>
    <cellStyle name="Porcentaje 2" xfId="2" xr:uid="{447F39AC-48D8-4704-8F1F-C6D28F984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0-4924-8970-ECE04F109B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90-4924-8970-ECE04F109B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90-4924-8970-ECE04F109B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90-4924-8970-ECE04F109B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86</c:v>
              </c:pt>
              <c:pt idx="1">
                <c:v>461</c:v>
              </c:pt>
              <c:pt idx="2">
                <c:v>8456</c:v>
              </c:pt>
              <c:pt idx="3">
                <c:v>18551</c:v>
              </c:pt>
            </c:numLit>
          </c:val>
          <c:extLst>
            <c:ext xmlns:c16="http://schemas.microsoft.com/office/drawing/2014/chart" uri="{C3380CC4-5D6E-409C-BE32-E72D297353CC}">
              <c16:uniqueId val="{00000007-5290-4924-8970-ECE04F10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682977</c:v>
              </c:pt>
              <c:pt idx="1">
                <c:v>684416</c:v>
              </c:pt>
              <c:pt idx="2">
                <c:v>686513</c:v>
              </c:pt>
              <c:pt idx="3">
                <c:v>688708</c:v>
              </c:pt>
              <c:pt idx="4">
                <c:v>691895</c:v>
              </c:pt>
              <c:pt idx="5">
                <c:v>694944</c:v>
              </c:pt>
              <c:pt idx="6">
                <c:v>701056</c:v>
              </c:pt>
              <c:pt idx="7">
                <c:v>705698</c:v>
              </c:pt>
              <c:pt idx="8">
                <c:v>707263</c:v>
              </c:pt>
              <c:pt idx="9" formatCode="#,##0">
                <c:v>709607</c:v>
              </c:pt>
              <c:pt idx="10" formatCode="#,##0">
                <c:v>712097</c:v>
              </c:pt>
              <c:pt idx="11" formatCode="#,##0">
                <c:v>713818</c:v>
              </c:pt>
              <c:pt idx="12" formatCode="#,##0">
                <c:v>715148</c:v>
              </c:pt>
              <c:pt idx="13" formatCode="#,##0">
                <c:v>716834</c:v>
              </c:pt>
              <c:pt idx="14" formatCode="#,##0">
                <c:v>717832</c:v>
              </c:pt>
              <c:pt idx="15" formatCode="#,##0">
                <c:v>719282</c:v>
              </c:pt>
              <c:pt idx="16" formatCode="#,##0">
                <c:v>720592</c:v>
              </c:pt>
              <c:pt idx="17" formatCode="#,##0">
                <c:v>723576</c:v>
              </c:pt>
              <c:pt idx="18" formatCode="#,##0">
                <c:v>727121</c:v>
              </c:pt>
              <c:pt idx="19" formatCode="#,##0">
                <c:v>726033</c:v>
              </c:pt>
              <c:pt idx="20" formatCode="#,##0">
                <c:v>724418</c:v>
              </c:pt>
              <c:pt idx="21" formatCode="#,##0">
                <c:v>726712</c:v>
              </c:pt>
              <c:pt idx="22" formatCode="#,##0">
                <c:v>726712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0E-42BE-A576-28F2C98F9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-12716</c:v>
              </c:pt>
              <c:pt idx="1">
                <c:v>-16125</c:v>
              </c:pt>
              <c:pt idx="2">
                <c:v>-19174</c:v>
              </c:pt>
              <c:pt idx="3">
                <c:v>-20296</c:v>
              </c:pt>
              <c:pt idx="4">
                <c:v>-19829</c:v>
              </c:pt>
              <c:pt idx="5">
                <c:v>-18876</c:v>
              </c:pt>
              <c:pt idx="6">
                <c:v>-18185</c:v>
              </c:pt>
              <c:pt idx="7">
                <c:v>-19920</c:v>
              </c:pt>
              <c:pt idx="8">
                <c:v>-24386</c:v>
              </c:pt>
              <c:pt idx="9">
                <c:v>-30415</c:v>
              </c:pt>
              <c:pt idx="10">
                <c:v>-29323</c:v>
              </c:pt>
              <c:pt idx="11">
                <c:v>-27431</c:v>
              </c:pt>
              <c:pt idx="12">
                <c:v>-24713</c:v>
              </c:pt>
              <c:pt idx="13">
                <c:v>-21503</c:v>
              </c:pt>
              <c:pt idx="14">
                <c:v>-18362</c:v>
              </c:pt>
              <c:pt idx="15">
                <c:v>-16121</c:v>
              </c:pt>
              <c:pt idx="16">
                <c:v>-9794</c:v>
              </c:pt>
              <c:pt idx="17">
                <c:v>-6102</c:v>
              </c:pt>
              <c:pt idx="18">
                <c:v>-2541</c:v>
              </c:pt>
              <c:pt idx="19">
                <c:v>-447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666-4CC3-8F9B-592C43F8DC3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12143</c:v>
              </c:pt>
              <c:pt idx="1">
                <c:v>15472</c:v>
              </c:pt>
              <c:pt idx="2">
                <c:v>18149</c:v>
              </c:pt>
              <c:pt idx="3">
                <c:v>18975</c:v>
              </c:pt>
              <c:pt idx="4">
                <c:v>18597</c:v>
              </c:pt>
              <c:pt idx="5">
                <c:v>17741</c:v>
              </c:pt>
              <c:pt idx="6">
                <c:v>18105</c:v>
              </c:pt>
              <c:pt idx="7">
                <c:v>19731</c:v>
              </c:pt>
              <c:pt idx="8">
                <c:v>24487</c:v>
              </c:pt>
              <c:pt idx="9">
                <c:v>29703</c:v>
              </c:pt>
              <c:pt idx="10">
                <c:v>28404</c:v>
              </c:pt>
              <c:pt idx="11">
                <c:v>27832</c:v>
              </c:pt>
              <c:pt idx="12">
                <c:v>26312</c:v>
              </c:pt>
              <c:pt idx="13">
                <c:v>23396</c:v>
              </c:pt>
              <c:pt idx="14">
                <c:v>21137</c:v>
              </c:pt>
              <c:pt idx="15">
                <c:v>19920</c:v>
              </c:pt>
              <c:pt idx="16">
                <c:v>13896</c:v>
              </c:pt>
              <c:pt idx="17">
                <c:v>10938</c:v>
              </c:pt>
              <c:pt idx="18">
                <c:v>6411</c:v>
              </c:pt>
              <c:pt idx="19">
                <c:v>1844</c:v>
              </c:pt>
              <c:pt idx="20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1-A666-4CC3-8F9B-592C43F8D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3F-47D9-8FAB-EC78988954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3F-47D9-8FAB-EC78988954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3F-47D9-8FAB-EC78988954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33F-47D9-8FAB-EC78988954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9731</c:v>
              </c:pt>
              <c:pt idx="1">
                <c:v>3854</c:v>
              </c:pt>
              <c:pt idx="2">
                <c:v>126093</c:v>
              </c:pt>
              <c:pt idx="3">
                <c:v>154541</c:v>
              </c:pt>
            </c:numLit>
          </c:val>
          <c:extLst>
            <c:ext xmlns:c16="http://schemas.microsoft.com/office/drawing/2014/chart" uri="{C3380CC4-5D6E-409C-BE32-E72D297353CC}">
              <c16:uniqueId val="{00000007-C33F-47D9-8FAB-EC7898895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42-49EB-9B54-A8B87F9EE0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42-49EB-9B54-A8B87F9EE0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42-49EB-9B54-A8B87F9EE0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42-49EB-9B54-A8B87F9EE03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86</c:v>
              </c:pt>
              <c:pt idx="1">
                <c:v>461</c:v>
              </c:pt>
              <c:pt idx="2">
                <c:v>8456</c:v>
              </c:pt>
              <c:pt idx="3">
                <c:v>18551</c:v>
              </c:pt>
            </c:numLit>
          </c:val>
          <c:extLst>
            <c:ext xmlns:c16="http://schemas.microsoft.com/office/drawing/2014/chart" uri="{C3380CC4-5D6E-409C-BE32-E72D297353CC}">
              <c16:uniqueId val="{00000007-F042-49EB-9B54-A8B87F9E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62-405C-909F-B01CA77EC6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62-405C-909F-B01CA77EC6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2862-405C-909F-B01CA77EC686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2-405C-909F-B01CA77EC6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5222</c:v>
              </c:pt>
              <c:pt idx="1">
                <c:v>13410</c:v>
              </c:pt>
              <c:pt idx="2">
                <c:v>154541</c:v>
              </c:pt>
            </c:numLit>
          </c:val>
          <c:extLst>
            <c:ext xmlns:c16="http://schemas.microsoft.com/office/drawing/2014/chart" uri="{C3380CC4-5D6E-409C-BE32-E72D297353CC}">
              <c16:uniqueId val="{00000005-2862-405C-909F-B01CA77EC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CE-429E-A71A-E66697038E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CE-429E-A71A-E66697038E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CE-429E-A71A-E66697038E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CE-429E-A71A-E66697038E78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CE-429E-A71A-E66697038E78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CE-429E-A71A-E66697038E78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CE-429E-A71A-E66697038E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23919</c:v>
              </c:pt>
              <c:pt idx="1">
                <c:v>3002</c:v>
              </c:pt>
              <c:pt idx="2">
                <c:v>548</c:v>
              </c:pt>
              <c:pt idx="3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7-1FCE-429E-A71A-E66697038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55D5D4-6008-408C-A265-A309B36C3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AB84D5-D581-48C7-B8B9-263FA2504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FD856D-8C9A-4AF7-9FA4-64FE11BD1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52D7D7-CEFB-4D3F-A501-FE31A440F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9D6C24-9B2E-48CA-91CD-2A5A601A0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17E5C7-C41A-4442-A2DE-CD06FCB1B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CD8F08F7-44A6-400D-8E76-5488CD174FA9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5544843-F33B-486B-B7D3-256F39B8A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86D9A33-4083-4FE7-BF7C-F9AD699D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222A8D-661B-4223-9604-2FA5F8308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92899A-71AE-4A22-BB58-E5D96BFE3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26433EA-99DE-48EC-AF49-2F201A721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8C596C-48B8-4250-B7D2-A1265F0BB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5D95C2-D9EF-473B-ADD8-0836E0DA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A8B96C-DCFE-42B1-B77D-F094E8416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119CE88-8354-4FED-8AC4-159ED5062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E7B2581-EEC5-457B-901F-1EC3F08A4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395398B-D1CD-4E90-ACC0-1D39C3FA8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350EBF4-49DE-41FC-99DD-5D37206BF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CFFB097-D5DB-4468-933E-48195708C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2572F3-A23C-4C7B-96AD-CD1F3DEC3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C8EA-47A6-4287-B9D1-6197FA906333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GIPUZKOA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58F9AE7-79DE-4BCE-92FF-8F01BE0AC1A4}"/>
    <hyperlink ref="B14:C14" location="Municipios!A1" display="Municipios" xr:uid="{70F0ABB8-B9D6-4A89-9DEB-E327471DC0F6}"/>
    <hyperlink ref="B16:C16" location="'Datos Demograficos'!A1" display="Datos Demograficos" xr:uid="{D3704646-46E1-48B9-9C8D-FEC7A32899BE}"/>
    <hyperlink ref="B18:C18" location="Nacionalidades!A1" display="Nacionalidades" xr:uid="{4F46C8AD-009A-40DD-BFEE-1A64D1297AB6}"/>
    <hyperlink ref="H18:I18" location="Trabajo!A1" display="Trabajo" xr:uid="{D769589F-4155-4AA3-BED0-05B52AFD91E2}"/>
    <hyperlink ref="E12:F12" location="'Datos Economicos'!A1" display="Datos Económicos" xr:uid="{0319FB08-2C26-41BB-B03B-4963213EE49E}"/>
    <hyperlink ref="E14" location="Trafico!A1" display="Tráfico" xr:uid="{D7C57282-E454-49A5-BCB9-39614632FE5F}"/>
    <hyperlink ref="E16:F16" location="'Plazas Turisticas'!A1" display="Plazas Turisticas" xr:uid="{60F88851-0705-4E62-BA36-331047723DF8}"/>
    <hyperlink ref="E18:F18" location="Bancos!A1" display="Bancos" xr:uid="{F1F19CBF-B81D-40FC-8AC0-80EA70C363E0}"/>
    <hyperlink ref="H12" location="Presupuestos!A1" display="Presupuestos" xr:uid="{264DA060-33AC-410E-A64D-5B20B002D1F1}"/>
    <hyperlink ref="H14" location="'Datos Catastrales'!A1" display="Datos Catastrales" xr:uid="{1E652929-1F13-4D62-ABA1-DB6F53A5C7E9}"/>
    <hyperlink ref="H16:I16" location="Hacienda!A1" display="Hacienda" xr:uid="{7A9D4327-BAC6-4570-B7DE-CDB07A81258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FAD7-9245-497E-B71A-FA1903A44B45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210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171</v>
      </c>
      <c r="C14" s="99" t="s">
        <v>12</v>
      </c>
      <c r="D14" s="99" t="s">
        <v>211</v>
      </c>
      <c r="E14" s="99" t="s">
        <v>212</v>
      </c>
      <c r="F14" s="99" t="s">
        <v>213</v>
      </c>
      <c r="G14" s="100" t="s">
        <v>214</v>
      </c>
      <c r="H14" s="20"/>
    </row>
    <row r="15" spans="1:8" ht="33" customHeight="1" thickBot="1" x14ac:dyDescent="0.25">
      <c r="A15" s="18"/>
      <c r="B15" s="115">
        <v>567</v>
      </c>
      <c r="C15" s="113">
        <v>450</v>
      </c>
      <c r="D15" s="113"/>
      <c r="E15" s="113">
        <v>37</v>
      </c>
      <c r="F15" s="113"/>
      <c r="G15" s="114">
        <v>80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215</v>
      </c>
      <c r="G17" s="126">
        <v>-2.2413793103448276E-2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216</v>
      </c>
      <c r="F20" s="127">
        <v>11098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217</v>
      </c>
      <c r="F22" s="128">
        <v>1.5271524345270203E-2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218</v>
      </c>
      <c r="F24" s="127">
        <v>22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219</v>
      </c>
      <c r="F26" s="128">
        <v>0.25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76C44EF9-3234-4667-9FA8-981F72C373B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3F7F-6F8A-4FE1-B2D5-05B8E9F61AAD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220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221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222</v>
      </c>
      <c r="C15" s="131" t="s">
        <v>223</v>
      </c>
      <c r="D15" s="131" t="s">
        <v>224</v>
      </c>
      <c r="E15" s="131" t="s">
        <v>225</v>
      </c>
      <c r="F15" s="131" t="s">
        <v>226</v>
      </c>
      <c r="G15" s="131" t="s">
        <v>227</v>
      </c>
      <c r="H15" s="131" t="s">
        <v>228</v>
      </c>
      <c r="I15" s="131" t="s">
        <v>229</v>
      </c>
      <c r="J15" s="131" t="s">
        <v>230</v>
      </c>
      <c r="K15" s="132" t="s">
        <v>231</v>
      </c>
      <c r="L15" s="133"/>
    </row>
    <row r="16" spans="1:12" ht="32.25" customHeight="1" thickBot="1" x14ac:dyDescent="0.25">
      <c r="A16" s="18"/>
      <c r="B16" s="134">
        <v>223000.12043999997</v>
      </c>
      <c r="C16" s="135">
        <v>19671.559650000003</v>
      </c>
      <c r="D16" s="135">
        <v>186174.26804</v>
      </c>
      <c r="E16" s="135">
        <v>553964.34418999997</v>
      </c>
      <c r="F16" s="135">
        <v>11523.023909999998</v>
      </c>
      <c r="G16" s="135">
        <v>40155.805340000006</v>
      </c>
      <c r="H16" s="135">
        <v>22361.842739999996</v>
      </c>
      <c r="I16" s="135">
        <v>478.32688999999999</v>
      </c>
      <c r="J16" s="135">
        <v>57406.957319999994</v>
      </c>
      <c r="K16" s="136">
        <v>1114736.2485199999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232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233</v>
      </c>
      <c r="C19" s="131" t="s">
        <v>234</v>
      </c>
      <c r="D19" s="131" t="s">
        <v>235</v>
      </c>
      <c r="E19" s="131" t="s">
        <v>236</v>
      </c>
      <c r="F19" s="131" t="s">
        <v>237</v>
      </c>
      <c r="G19" s="131" t="s">
        <v>228</v>
      </c>
      <c r="H19" s="131" t="s">
        <v>229</v>
      </c>
      <c r="I19" s="131" t="s">
        <v>230</v>
      </c>
      <c r="J19" s="102" t="s">
        <v>238</v>
      </c>
      <c r="L19" s="20"/>
    </row>
    <row r="20" spans="1:12" ht="32.25" customHeight="1" thickBot="1" x14ac:dyDescent="0.25">
      <c r="A20" s="18"/>
      <c r="B20" s="134">
        <v>339790.95435000001</v>
      </c>
      <c r="C20" s="135">
        <v>392497.97739999992</v>
      </c>
      <c r="D20" s="135">
        <v>2104.1634400000003</v>
      </c>
      <c r="E20" s="135">
        <v>183271.43568000002</v>
      </c>
      <c r="F20" s="135">
        <v>151448.07799000005</v>
      </c>
      <c r="G20" s="135">
        <v>16112.885879999998</v>
      </c>
      <c r="H20" s="135">
        <v>1375.0683999999999</v>
      </c>
      <c r="I20" s="135">
        <v>23577.098900000001</v>
      </c>
      <c r="J20" s="136">
        <v>1114580.53556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239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240</v>
      </c>
      <c r="C23" s="101" t="s">
        <v>241</v>
      </c>
      <c r="D23" s="101" t="s">
        <v>242</v>
      </c>
      <c r="E23" s="101" t="s">
        <v>243</v>
      </c>
      <c r="F23" s="101" t="s">
        <v>244</v>
      </c>
      <c r="G23" s="101" t="s">
        <v>245</v>
      </c>
      <c r="H23" s="102" t="s">
        <v>238</v>
      </c>
      <c r="I23" s="18"/>
      <c r="L23" s="20"/>
    </row>
    <row r="24" spans="1:12" ht="32.25" customHeight="1" thickBot="1" x14ac:dyDescent="0.25">
      <c r="A24" s="18"/>
      <c r="B24" s="137">
        <v>436973.75520000001</v>
      </c>
      <c r="C24" s="135">
        <v>131646.12455000001</v>
      </c>
      <c r="D24" s="135">
        <v>264855.78073000006</v>
      </c>
      <c r="E24" s="135">
        <v>83441.035219999976</v>
      </c>
      <c r="F24" s="135">
        <v>172860.77380000002</v>
      </c>
      <c r="G24" s="135">
        <v>24803.066060000001</v>
      </c>
      <c r="H24" s="136">
        <v>1114580.53556</v>
      </c>
      <c r="I24" s="18"/>
      <c r="L24" s="20"/>
    </row>
    <row r="25" spans="1:12" ht="32.25" customHeight="1" x14ac:dyDescent="0.2">
      <c r="A25" s="18"/>
      <c r="B25" s="138" t="s">
        <v>246</v>
      </c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FF325B0B-41F1-41A6-92CA-B251500A5E8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BFB4-434C-4403-B6E1-150533BDB167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247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248</v>
      </c>
      <c r="C14" s="142"/>
      <c r="D14" s="142"/>
      <c r="E14" s="142"/>
      <c r="F14" s="143"/>
      <c r="I14" s="141" t="s">
        <v>249</v>
      </c>
      <c r="J14" s="143"/>
      <c r="K14" s="20"/>
    </row>
    <row r="15" spans="1:11" ht="44.25" customHeight="1" x14ac:dyDescent="0.2">
      <c r="A15" s="18"/>
      <c r="B15" s="98" t="s">
        <v>250</v>
      </c>
      <c r="C15" s="144"/>
      <c r="E15" s="145" t="s">
        <v>251</v>
      </c>
      <c r="F15" s="146"/>
      <c r="G15" s="18"/>
      <c r="I15" s="98" t="s">
        <v>252</v>
      </c>
      <c r="J15" s="144"/>
      <c r="K15" s="20"/>
    </row>
    <row r="16" spans="1:11" ht="44.25" customHeight="1" x14ac:dyDescent="0.2">
      <c r="A16" s="18"/>
      <c r="B16" s="145" t="s">
        <v>253</v>
      </c>
      <c r="C16" s="147"/>
      <c r="E16" s="145" t="s">
        <v>254</v>
      </c>
      <c r="F16" s="148"/>
      <c r="G16" s="18"/>
      <c r="I16" s="145" t="s">
        <v>255</v>
      </c>
      <c r="J16" s="147"/>
      <c r="K16" s="20"/>
    </row>
    <row r="17" spans="1:13" ht="44.25" customHeight="1" thickBot="1" x14ac:dyDescent="0.25">
      <c r="A17" s="18"/>
      <c r="B17" s="145" t="s">
        <v>256</v>
      </c>
      <c r="C17" s="147"/>
      <c r="E17" s="145" t="s">
        <v>257</v>
      </c>
      <c r="F17" s="148"/>
      <c r="G17" s="18"/>
      <c r="I17" s="149" t="s">
        <v>258</v>
      </c>
      <c r="J17" s="150"/>
      <c r="K17" s="20"/>
    </row>
    <row r="18" spans="1:13" ht="44.25" customHeight="1" thickBot="1" x14ac:dyDescent="0.25">
      <c r="A18" s="18"/>
      <c r="B18" s="149" t="s">
        <v>259</v>
      </c>
      <c r="C18" s="151"/>
      <c r="D18" s="152"/>
      <c r="E18" s="149" t="s">
        <v>260</v>
      </c>
      <c r="F18" s="153"/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B3A84551-F958-47FA-8621-4C1AC8B953A0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531D3-D349-4F75-AD73-5E19CC1B06A9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261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262</v>
      </c>
      <c r="E15" s="6">
        <v>390116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263</v>
      </c>
      <c r="E17" s="6">
        <v>5136.3603682916773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264</v>
      </c>
      <c r="D19" s="78"/>
      <c r="E19" s="6">
        <v>29296.527350637207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265</v>
      </c>
      <c r="D21" s="78"/>
      <c r="E21" s="154">
        <v>0.83460769805261703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61D3D2AF-7736-416F-918B-4FC992B8C26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8737-3647-4B60-A409-2CAF0934FDAB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88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1909.0299955606461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729722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9.6544985624662544E-2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382.24752973862752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27554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294219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28419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30726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567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479311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1193869.8554499999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F66234C1-20EB-4CA4-9027-E425F22541FA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5D8F-7BDE-4E83-809D-C6B39C0BE57A}">
  <sheetPr codeName="Hoja4">
    <pageSetUpPr fitToPage="1"/>
  </sheetPr>
  <dimension ref="A4:H111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1909.0299955606461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316</v>
      </c>
    </row>
    <row r="25" spans="1:7" ht="13.2" x14ac:dyDescent="0.25">
      <c r="B25" s="51" t="s">
        <v>29</v>
      </c>
      <c r="C25" s="52">
        <v>498</v>
      </c>
    </row>
    <row r="26" spans="1:7" ht="13.2" x14ac:dyDescent="0.25">
      <c r="B26" s="51" t="s">
        <v>30</v>
      </c>
      <c r="C26" s="52">
        <v>2139</v>
      </c>
    </row>
    <row r="27" spans="1:7" ht="13.2" x14ac:dyDescent="0.25">
      <c r="B27" s="51" t="s">
        <v>31</v>
      </c>
      <c r="C27" s="52">
        <v>780</v>
      </c>
    </row>
    <row r="28" spans="1:7" ht="13.2" x14ac:dyDescent="0.25">
      <c r="B28" s="51" t="s">
        <v>32</v>
      </c>
      <c r="C28" s="52">
        <v>324</v>
      </c>
    </row>
    <row r="29" spans="1:7" ht="13.2" x14ac:dyDescent="0.25">
      <c r="B29" s="51" t="s">
        <v>33</v>
      </c>
      <c r="C29" s="52">
        <v>1804</v>
      </c>
    </row>
    <row r="30" spans="1:7" ht="13.2" x14ac:dyDescent="0.25">
      <c r="B30" s="51" t="s">
        <v>34</v>
      </c>
      <c r="C30" s="52">
        <v>354</v>
      </c>
    </row>
    <row r="31" spans="1:7" ht="13.2" x14ac:dyDescent="0.25">
      <c r="B31" s="51" t="s">
        <v>35</v>
      </c>
      <c r="C31" s="52">
        <v>171</v>
      </c>
    </row>
    <row r="32" spans="1:7" ht="13.2" x14ac:dyDescent="0.25">
      <c r="B32" s="51" t="s">
        <v>36</v>
      </c>
      <c r="C32" s="52">
        <v>444</v>
      </c>
    </row>
    <row r="33" spans="2:3" ht="13.2" x14ac:dyDescent="0.25">
      <c r="B33" s="51" t="s">
        <v>37</v>
      </c>
      <c r="C33" s="52">
        <v>940</v>
      </c>
    </row>
    <row r="34" spans="2:3" ht="13.2" x14ac:dyDescent="0.25">
      <c r="B34" s="51" t="s">
        <v>38</v>
      </c>
      <c r="C34" s="52">
        <v>14546</v>
      </c>
    </row>
    <row r="35" spans="2:3" ht="13.2" x14ac:dyDescent="0.25">
      <c r="B35" s="51" t="s">
        <v>39</v>
      </c>
      <c r="C35" s="52">
        <v>2082</v>
      </c>
    </row>
    <row r="36" spans="2:3" ht="13.2" x14ac:dyDescent="0.25">
      <c r="B36" s="51" t="s">
        <v>40</v>
      </c>
      <c r="C36" s="52">
        <v>2070</v>
      </c>
    </row>
    <row r="37" spans="2:3" ht="13.2" x14ac:dyDescent="0.25">
      <c r="B37" s="51" t="s">
        <v>41</v>
      </c>
      <c r="C37" s="52">
        <v>178</v>
      </c>
    </row>
    <row r="38" spans="2:3" ht="13.2" x14ac:dyDescent="0.25">
      <c r="B38" s="51" t="s">
        <v>42</v>
      </c>
      <c r="C38" s="52">
        <v>7187</v>
      </c>
    </row>
    <row r="39" spans="2:3" ht="13.2" x14ac:dyDescent="0.25">
      <c r="B39" s="51" t="s">
        <v>43</v>
      </c>
      <c r="C39" s="52">
        <v>22076</v>
      </c>
    </row>
    <row r="40" spans="2:3" ht="13.2" x14ac:dyDescent="0.25">
      <c r="B40" s="51" t="s">
        <v>44</v>
      </c>
      <c r="C40" s="52">
        <v>1573</v>
      </c>
    </row>
    <row r="41" spans="2:3" ht="13.2" x14ac:dyDescent="0.25">
      <c r="B41" s="51" t="s">
        <v>45</v>
      </c>
      <c r="C41" s="52">
        <v>7748</v>
      </c>
    </row>
    <row r="42" spans="2:3" ht="13.2" x14ac:dyDescent="0.25">
      <c r="B42" s="51" t="s">
        <v>46</v>
      </c>
      <c r="C42" s="52">
        <v>1710</v>
      </c>
    </row>
    <row r="43" spans="2:3" ht="13.2" x14ac:dyDescent="0.25">
      <c r="B43" s="51" t="s">
        <v>47</v>
      </c>
      <c r="C43" s="52">
        <v>11674</v>
      </c>
    </row>
    <row r="44" spans="2:3" ht="13.2" x14ac:dyDescent="0.25">
      <c r="B44" s="51" t="s">
        <v>48</v>
      </c>
      <c r="C44" s="52">
        <v>15169</v>
      </c>
    </row>
    <row r="45" spans="2:3" ht="13.2" x14ac:dyDescent="0.25">
      <c r="B45" s="51" t="s">
        <v>49</v>
      </c>
      <c r="C45" s="52">
        <v>154</v>
      </c>
    </row>
    <row r="46" spans="2:3" ht="13.2" x14ac:dyDescent="0.25">
      <c r="B46" s="51" t="s">
        <v>50</v>
      </c>
      <c r="C46" s="52">
        <v>13924</v>
      </c>
    </row>
    <row r="47" spans="2:3" ht="13.2" x14ac:dyDescent="0.25">
      <c r="B47" s="51" t="s">
        <v>51</v>
      </c>
      <c r="C47" s="52">
        <v>130</v>
      </c>
    </row>
    <row r="48" spans="2:3" ht="13.2" x14ac:dyDescent="0.25">
      <c r="B48" s="51" t="s">
        <v>52</v>
      </c>
      <c r="C48" s="52">
        <v>288</v>
      </c>
    </row>
    <row r="49" spans="2:3" ht="13.2" x14ac:dyDescent="0.25">
      <c r="B49" s="51" t="s">
        <v>53</v>
      </c>
      <c r="C49" s="52">
        <v>1110</v>
      </c>
    </row>
    <row r="50" spans="2:3" ht="13.2" x14ac:dyDescent="0.25">
      <c r="B50" s="51" t="s">
        <v>54</v>
      </c>
      <c r="C50" s="52">
        <v>14474</v>
      </c>
    </row>
    <row r="51" spans="2:3" ht="13.2" x14ac:dyDescent="0.25">
      <c r="B51" s="51" t="s">
        <v>55</v>
      </c>
      <c r="C51" s="52">
        <v>560</v>
      </c>
    </row>
    <row r="52" spans="2:3" ht="13.2" x14ac:dyDescent="0.25">
      <c r="B52" s="51" t="s">
        <v>56</v>
      </c>
      <c r="C52" s="52">
        <v>533</v>
      </c>
    </row>
    <row r="53" spans="2:3" ht="13.2" x14ac:dyDescent="0.25">
      <c r="B53" s="51" t="s">
        <v>57</v>
      </c>
      <c r="C53" s="52">
        <v>5397</v>
      </c>
    </row>
    <row r="54" spans="2:3" ht="13.2" x14ac:dyDescent="0.25">
      <c r="B54" s="51" t="s">
        <v>58</v>
      </c>
      <c r="C54" s="52">
        <v>188487</v>
      </c>
    </row>
    <row r="55" spans="2:3" ht="13.2" x14ac:dyDescent="0.25">
      <c r="B55" s="51" t="s">
        <v>59</v>
      </c>
      <c r="C55" s="52">
        <v>27299</v>
      </c>
    </row>
    <row r="56" spans="2:3" ht="13.2" x14ac:dyDescent="0.25">
      <c r="B56" s="51" t="s">
        <v>60</v>
      </c>
      <c r="C56" s="52">
        <v>250</v>
      </c>
    </row>
    <row r="57" spans="2:3" ht="13.2" x14ac:dyDescent="0.25">
      <c r="B57" s="51" t="s">
        <v>61</v>
      </c>
      <c r="C57" s="52">
        <v>1126</v>
      </c>
    </row>
    <row r="58" spans="2:3" ht="13.2" x14ac:dyDescent="0.25">
      <c r="B58" s="51" t="s">
        <v>62</v>
      </c>
      <c r="C58" s="52">
        <v>11574</v>
      </c>
    </row>
    <row r="59" spans="2:3" ht="13.2" x14ac:dyDescent="0.25">
      <c r="B59" s="51" t="s">
        <v>63</v>
      </c>
      <c r="C59" s="52">
        <v>39310</v>
      </c>
    </row>
    <row r="60" spans="2:3" ht="13.2" x14ac:dyDescent="0.25">
      <c r="B60" s="51" t="s">
        <v>64</v>
      </c>
      <c r="C60" s="52">
        <v>581</v>
      </c>
    </row>
    <row r="61" spans="2:3" ht="13.2" x14ac:dyDescent="0.25">
      <c r="B61" s="51" t="s">
        <v>65</v>
      </c>
      <c r="C61" s="52">
        <v>4227</v>
      </c>
    </row>
    <row r="62" spans="2:3" ht="13.2" x14ac:dyDescent="0.25">
      <c r="B62" s="51" t="s">
        <v>66</v>
      </c>
      <c r="C62" s="52">
        <v>589</v>
      </c>
    </row>
    <row r="63" spans="2:3" ht="13.2" x14ac:dyDescent="0.25">
      <c r="B63" s="51" t="s">
        <v>67</v>
      </c>
      <c r="C63" s="52">
        <v>516</v>
      </c>
    </row>
    <row r="64" spans="2:3" ht="13.2" x14ac:dyDescent="0.25">
      <c r="B64" s="51" t="s">
        <v>68</v>
      </c>
      <c r="C64" s="52">
        <v>124</v>
      </c>
    </row>
    <row r="65" spans="2:3" ht="13.2" x14ac:dyDescent="0.25">
      <c r="B65" s="51" t="s">
        <v>69</v>
      </c>
      <c r="C65" s="52">
        <v>171</v>
      </c>
    </row>
    <row r="66" spans="2:3" ht="13.2" x14ac:dyDescent="0.25">
      <c r="B66" s="51" t="s">
        <v>70</v>
      </c>
      <c r="C66" s="52">
        <v>2914</v>
      </c>
    </row>
    <row r="67" spans="2:3" ht="13.2" x14ac:dyDescent="0.25">
      <c r="B67" s="51" t="s">
        <v>71</v>
      </c>
      <c r="C67" s="52">
        <v>20345</v>
      </c>
    </row>
    <row r="68" spans="2:3" ht="13.2" x14ac:dyDescent="0.25">
      <c r="B68" s="51" t="s">
        <v>72</v>
      </c>
      <c r="C68" s="52">
        <v>318</v>
      </c>
    </row>
    <row r="69" spans="2:3" ht="13.2" x14ac:dyDescent="0.25">
      <c r="B69" s="51" t="s">
        <v>73</v>
      </c>
      <c r="C69" s="52">
        <v>16934</v>
      </c>
    </row>
    <row r="70" spans="2:3" ht="13.2" x14ac:dyDescent="0.25">
      <c r="B70" s="51" t="s">
        <v>74</v>
      </c>
      <c r="C70" s="52">
        <v>4106</v>
      </c>
    </row>
    <row r="71" spans="2:3" ht="13.2" x14ac:dyDescent="0.25">
      <c r="B71" s="51" t="s">
        <v>75</v>
      </c>
      <c r="C71" s="52">
        <v>2270</v>
      </c>
    </row>
    <row r="72" spans="2:3" ht="13.2" x14ac:dyDescent="0.25">
      <c r="B72" s="51" t="s">
        <v>76</v>
      </c>
      <c r="C72" s="52">
        <v>505</v>
      </c>
    </row>
    <row r="73" spans="2:3" ht="13.2" x14ac:dyDescent="0.25">
      <c r="B73" s="51" t="s">
        <v>77</v>
      </c>
      <c r="C73" s="52">
        <v>63298</v>
      </c>
    </row>
    <row r="74" spans="2:3" ht="13.2" x14ac:dyDescent="0.25">
      <c r="B74" s="51" t="s">
        <v>78</v>
      </c>
      <c r="C74" s="52">
        <v>1896</v>
      </c>
    </row>
    <row r="75" spans="2:3" ht="13.2" x14ac:dyDescent="0.25">
      <c r="B75" s="51" t="s">
        <v>79</v>
      </c>
      <c r="C75" s="52">
        <v>668</v>
      </c>
    </row>
    <row r="76" spans="2:3" ht="13.2" x14ac:dyDescent="0.25">
      <c r="B76" s="51" t="s">
        <v>80</v>
      </c>
      <c r="C76" s="52">
        <v>252</v>
      </c>
    </row>
    <row r="77" spans="2:3" ht="13.2" x14ac:dyDescent="0.25">
      <c r="B77" s="51" t="s">
        <v>81</v>
      </c>
      <c r="C77" s="52">
        <v>19239</v>
      </c>
    </row>
    <row r="78" spans="2:3" ht="13.2" x14ac:dyDescent="0.25">
      <c r="B78" s="51" t="s">
        <v>82</v>
      </c>
      <c r="C78" s="52">
        <v>6037</v>
      </c>
    </row>
    <row r="79" spans="2:3" ht="13.2" x14ac:dyDescent="0.25">
      <c r="B79" s="51" t="s">
        <v>83</v>
      </c>
      <c r="C79" s="52">
        <v>385</v>
      </c>
    </row>
    <row r="80" spans="2:3" ht="13.2" x14ac:dyDescent="0.25">
      <c r="B80" s="51" t="s">
        <v>84</v>
      </c>
      <c r="C80" s="52">
        <v>8379</v>
      </c>
    </row>
    <row r="81" spans="2:3" ht="13.2" x14ac:dyDescent="0.25">
      <c r="B81" s="51" t="s">
        <v>85</v>
      </c>
      <c r="C81" s="52">
        <v>1446</v>
      </c>
    </row>
    <row r="82" spans="2:3" ht="13.2" x14ac:dyDescent="0.25">
      <c r="B82" s="51" t="s">
        <v>86</v>
      </c>
      <c r="C82" s="52">
        <v>210</v>
      </c>
    </row>
    <row r="83" spans="2:3" ht="13.2" x14ac:dyDescent="0.25">
      <c r="B83" s="51" t="s">
        <v>87</v>
      </c>
      <c r="C83" s="52">
        <v>6004</v>
      </c>
    </row>
    <row r="84" spans="2:3" ht="13.2" x14ac:dyDescent="0.25">
      <c r="B84" s="51" t="s">
        <v>88</v>
      </c>
      <c r="C84" s="52">
        <v>666</v>
      </c>
    </row>
    <row r="85" spans="2:3" ht="13.2" x14ac:dyDescent="0.25">
      <c r="B85" s="51" t="s">
        <v>89</v>
      </c>
      <c r="C85" s="52">
        <v>2001</v>
      </c>
    </row>
    <row r="86" spans="2:3" ht="13.2" x14ac:dyDescent="0.25">
      <c r="B86" s="51" t="s">
        <v>90</v>
      </c>
      <c r="C86" s="52">
        <v>253</v>
      </c>
    </row>
    <row r="87" spans="2:3" ht="13.2" x14ac:dyDescent="0.25">
      <c r="B87" s="51" t="s">
        <v>91</v>
      </c>
      <c r="C87" s="52">
        <v>5273</v>
      </c>
    </row>
    <row r="88" spans="2:3" ht="13.2" x14ac:dyDescent="0.25">
      <c r="B88" s="51" t="s">
        <v>92</v>
      </c>
      <c r="C88" s="52">
        <v>10349</v>
      </c>
    </row>
    <row r="89" spans="2:3" ht="13.2" x14ac:dyDescent="0.25">
      <c r="B89" s="51" t="s">
        <v>93</v>
      </c>
      <c r="C89" s="52">
        <v>929</v>
      </c>
    </row>
    <row r="90" spans="2:3" ht="13.2" x14ac:dyDescent="0.25">
      <c r="B90" s="51" t="s">
        <v>94</v>
      </c>
      <c r="C90" s="52">
        <v>11500</v>
      </c>
    </row>
    <row r="91" spans="2:3" ht="13.2" x14ac:dyDescent="0.25">
      <c r="B91" s="51" t="s">
        <v>95</v>
      </c>
      <c r="C91" s="52">
        <v>10616</v>
      </c>
    </row>
    <row r="92" spans="2:3" ht="13.2" x14ac:dyDescent="0.25">
      <c r="B92" s="51" t="s">
        <v>96</v>
      </c>
      <c r="C92" s="52">
        <v>245</v>
      </c>
    </row>
    <row r="93" spans="2:3" ht="13.2" x14ac:dyDescent="0.25">
      <c r="B93" s="51" t="s">
        <v>97</v>
      </c>
      <c r="C93" s="52">
        <v>108</v>
      </c>
    </row>
    <row r="94" spans="2:3" ht="13.2" x14ac:dyDescent="0.25">
      <c r="B94" s="51" t="s">
        <v>98</v>
      </c>
      <c r="C94" s="52">
        <v>6170</v>
      </c>
    </row>
    <row r="95" spans="2:3" ht="13.2" x14ac:dyDescent="0.25">
      <c r="B95" s="51" t="s">
        <v>99</v>
      </c>
      <c r="C95" s="52">
        <v>1263</v>
      </c>
    </row>
    <row r="96" spans="2:3" ht="13.2" x14ac:dyDescent="0.25">
      <c r="B96" s="51" t="s">
        <v>100</v>
      </c>
      <c r="C96" s="52">
        <v>16255</v>
      </c>
    </row>
    <row r="97" spans="2:3" ht="13.2" x14ac:dyDescent="0.25">
      <c r="B97" s="51" t="s">
        <v>101</v>
      </c>
      <c r="C97" s="52">
        <v>1466</v>
      </c>
    </row>
    <row r="98" spans="2:3" ht="13.2" x14ac:dyDescent="0.25">
      <c r="B98" s="51" t="s">
        <v>102</v>
      </c>
      <c r="C98" s="52">
        <v>3789</v>
      </c>
    </row>
    <row r="99" spans="2:3" ht="13.2" x14ac:dyDescent="0.25">
      <c r="B99" s="51" t="s">
        <v>103</v>
      </c>
      <c r="C99" s="52">
        <v>20099</v>
      </c>
    </row>
    <row r="100" spans="2:3" ht="13.2" x14ac:dyDescent="0.25">
      <c r="B100" s="51" t="s">
        <v>104</v>
      </c>
      <c r="C100" s="52">
        <v>6249</v>
      </c>
    </row>
    <row r="101" spans="2:3" ht="13.2" x14ac:dyDescent="0.25">
      <c r="B101" s="51" t="s">
        <v>105</v>
      </c>
      <c r="C101" s="52">
        <v>6758</v>
      </c>
    </row>
    <row r="102" spans="2:3" ht="13.2" x14ac:dyDescent="0.25">
      <c r="B102" s="51" t="s">
        <v>106</v>
      </c>
      <c r="C102" s="52">
        <v>6430</v>
      </c>
    </row>
    <row r="103" spans="2:3" ht="13.2" x14ac:dyDescent="0.25">
      <c r="B103" s="51" t="s">
        <v>107</v>
      </c>
      <c r="C103" s="52">
        <v>5850</v>
      </c>
    </row>
    <row r="104" spans="2:3" ht="13.2" x14ac:dyDescent="0.25">
      <c r="B104" s="51" t="s">
        <v>108</v>
      </c>
      <c r="C104" s="52">
        <v>1735</v>
      </c>
    </row>
    <row r="105" spans="2:3" ht="13.2" x14ac:dyDescent="0.25">
      <c r="B105" s="51" t="s">
        <v>109</v>
      </c>
      <c r="C105" s="52">
        <v>23337</v>
      </c>
    </row>
    <row r="106" spans="2:3" ht="13.2" x14ac:dyDescent="0.25">
      <c r="B106" s="51" t="s">
        <v>110</v>
      </c>
      <c r="C106" s="52">
        <v>1541</v>
      </c>
    </row>
    <row r="107" spans="2:3" ht="13.2" x14ac:dyDescent="0.25">
      <c r="B107" s="51" t="s">
        <v>111</v>
      </c>
      <c r="C107" s="52">
        <v>281</v>
      </c>
    </row>
    <row r="108" spans="2:3" ht="13.2" x14ac:dyDescent="0.25">
      <c r="B108" s="51" t="s">
        <v>112</v>
      </c>
      <c r="C108" s="52">
        <v>3842</v>
      </c>
    </row>
    <row r="109" spans="2:3" ht="13.2" x14ac:dyDescent="0.25">
      <c r="B109" s="51" t="s">
        <v>113</v>
      </c>
      <c r="C109" s="52">
        <v>2966</v>
      </c>
    </row>
    <row r="110" spans="2:3" ht="13.2" x14ac:dyDescent="0.25">
      <c r="B110" s="51" t="s">
        <v>114</v>
      </c>
      <c r="C110" s="52">
        <v>10250</v>
      </c>
    </row>
    <row r="111" spans="2:3" ht="13.2" x14ac:dyDescent="0.25">
      <c r="B111" s="51" t="s">
        <v>115</v>
      </c>
      <c r="C111" s="52">
        <v>9688</v>
      </c>
    </row>
  </sheetData>
  <mergeCells count="3">
    <mergeCell ref="C6:E6"/>
    <mergeCell ref="C8:E8"/>
    <mergeCell ref="C10:E10"/>
  </mergeCells>
  <hyperlinks>
    <hyperlink ref="A7" location="Indice!A1" display="Índice" xr:uid="{112738A8-ED1E-4495-A3A8-1677E44457E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8CE-979E-40A8-B645-A2D8F6C91405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726712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116</v>
      </c>
      <c r="D13" s="23">
        <v>0.51173460578137975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117</v>
      </c>
      <c r="D15" s="23">
        <v>9.6544985624662544E-2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118</v>
      </c>
      <c r="C17" s="5"/>
      <c r="D17" s="23">
        <v>0.57518547859629887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382.24752973862752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119</v>
      </c>
      <c r="H24" s="39"/>
      <c r="I24" s="57"/>
      <c r="J24" s="23">
        <v>0.23664080293591258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120</v>
      </c>
      <c r="H26" s="39"/>
      <c r="J26" s="6">
        <v>4568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121</v>
      </c>
      <c r="H28" s="58"/>
      <c r="I28" s="58"/>
      <c r="J28" s="6">
        <v>2445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122</v>
      </c>
      <c r="H30" s="39"/>
      <c r="J30" s="6">
        <v>7519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123</v>
      </c>
      <c r="H32" s="39"/>
      <c r="J32" s="6">
        <v>-2951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124</v>
      </c>
      <c r="H34" s="59"/>
      <c r="I34" s="59" t="s">
        <v>125</v>
      </c>
      <c r="J34" s="59"/>
      <c r="K34" s="20"/>
    </row>
    <row r="35" spans="1:11" ht="18" customHeight="1" x14ac:dyDescent="0.25">
      <c r="A35" s="18"/>
      <c r="C35" s="39"/>
      <c r="G35" s="60">
        <v>101657</v>
      </c>
      <c r="H35" s="60"/>
      <c r="I35" s="60">
        <v>117344</v>
      </c>
      <c r="J35" s="60"/>
      <c r="K35" s="20"/>
    </row>
    <row r="36" spans="1:11" ht="23.25" customHeight="1" x14ac:dyDescent="0.25">
      <c r="A36" s="18"/>
      <c r="C36" s="39"/>
      <c r="G36" s="61" t="s">
        <v>126</v>
      </c>
      <c r="H36" s="61" t="s">
        <v>127</v>
      </c>
      <c r="I36" s="61" t="s">
        <v>126</v>
      </c>
      <c r="J36" s="61" t="s">
        <v>127</v>
      </c>
      <c r="K36" s="20"/>
    </row>
    <row r="37" spans="1:11" ht="18" customHeight="1" x14ac:dyDescent="0.25">
      <c r="A37" s="18"/>
      <c r="B37" s="5" t="s">
        <v>128</v>
      </c>
      <c r="C37" s="39"/>
      <c r="G37" s="62">
        <v>52116</v>
      </c>
      <c r="H37" s="62">
        <v>49541</v>
      </c>
      <c r="I37" s="62">
        <v>60203</v>
      </c>
      <c r="J37" s="62">
        <v>57141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A144634F-0834-4238-AECB-F7A8CEC4EAF8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3A48-9DF5-4CD6-ACB9-194795F1BB2F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129</v>
      </c>
      <c r="C11" s="65">
        <v>659271</v>
      </c>
      <c r="D11" s="66"/>
      <c r="E11" s="67" t="s">
        <v>130</v>
      </c>
      <c r="F11" s="65">
        <v>70451</v>
      </c>
      <c r="G11" s="67" t="s">
        <v>131</v>
      </c>
      <c r="H11" s="66"/>
      <c r="I11" s="65">
        <v>18655</v>
      </c>
      <c r="J11" s="67" t="s">
        <v>132</v>
      </c>
      <c r="K11" s="68">
        <v>15030</v>
      </c>
    </row>
    <row r="12" spans="1:11" ht="16.8" thickBot="1" x14ac:dyDescent="0.3">
      <c r="A12" s="1"/>
      <c r="B12" s="64" t="s">
        <v>133</v>
      </c>
      <c r="C12" s="65">
        <v>30665</v>
      </c>
      <c r="D12" s="67"/>
      <c r="E12" s="67" t="s">
        <v>134</v>
      </c>
      <c r="F12" s="65">
        <v>5664</v>
      </c>
      <c r="G12" s="67" t="s">
        <v>135</v>
      </c>
      <c r="H12" s="67"/>
      <c r="I12" s="65">
        <v>82</v>
      </c>
      <c r="J12" s="67" t="s">
        <v>136</v>
      </c>
      <c r="K12" s="68">
        <v>355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137</v>
      </c>
      <c r="C14" s="70"/>
      <c r="D14" s="70"/>
      <c r="E14" s="71"/>
      <c r="F14" s="1"/>
      <c r="G14" s="72" t="s">
        <v>138</v>
      </c>
      <c r="H14" s="73"/>
      <c r="I14" s="74">
        <f>'Datos Demograficos'!D11</f>
        <v>726712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139</v>
      </c>
      <c r="C16" s="75">
        <v>9309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140</v>
      </c>
      <c r="C17" s="75">
        <v>7110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141</v>
      </c>
      <c r="C18" s="75">
        <v>6418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142</v>
      </c>
      <c r="C19" s="75">
        <v>5847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143</v>
      </c>
      <c r="C20" s="75">
        <v>5735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144</v>
      </c>
      <c r="C21" s="75">
        <v>2833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145</v>
      </c>
      <c r="C22" s="75">
        <v>2791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146</v>
      </c>
      <c r="C23" s="75">
        <v>2543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147</v>
      </c>
      <c r="C24" s="75">
        <v>1841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148</v>
      </c>
      <c r="C25" s="75">
        <v>1692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149</v>
      </c>
      <c r="C26" s="75">
        <v>1678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150</v>
      </c>
      <c r="C27" s="75">
        <v>1624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151</v>
      </c>
      <c r="C28" s="75">
        <v>1586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152</v>
      </c>
      <c r="C29" s="75">
        <v>1304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153</v>
      </c>
      <c r="C30" s="75">
        <v>1284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154</v>
      </c>
      <c r="C31" s="75">
        <v>1210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155</v>
      </c>
      <c r="C32" s="75">
        <v>1182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156</v>
      </c>
      <c r="C33" s="75">
        <v>1066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157</v>
      </c>
      <c r="C34" s="75">
        <v>1043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158</v>
      </c>
      <c r="C35" s="75">
        <v>1041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159</v>
      </c>
      <c r="C36" s="75">
        <v>906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D382141F-3B73-4187-B5F7-2FA9FE4CE2B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D88E-9FF6-49EF-A14E-335ABD9DB816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160</v>
      </c>
      <c r="E12" s="76">
        <v>227878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161</v>
      </c>
      <c r="C14" s="77"/>
      <c r="D14" s="77"/>
      <c r="E14" s="76">
        <v>82841</v>
      </c>
    </row>
    <row r="15" spans="1:9" x14ac:dyDescent="0.2">
      <c r="A15" s="18"/>
      <c r="E15" s="76"/>
    </row>
    <row r="16" spans="1:9" x14ac:dyDescent="0.2">
      <c r="A16" s="18"/>
      <c r="B16" s="5" t="s">
        <v>162</v>
      </c>
      <c r="D16" s="78"/>
      <c r="E16" s="76">
        <v>28419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163</v>
      </c>
      <c r="D18" s="78"/>
      <c r="E18" s="76">
        <v>54422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164</v>
      </c>
      <c r="D20" s="78"/>
      <c r="E20" s="80">
        <v>8.8083238800141336E-2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165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166</v>
      </c>
      <c r="E26" s="84"/>
      <c r="F26" s="84"/>
      <c r="G26" s="84"/>
      <c r="H26" s="85"/>
    </row>
    <row r="27" spans="1:10" ht="16.8" thickBot="1" x14ac:dyDescent="0.35">
      <c r="C27" s="2"/>
      <c r="D27" s="86" t="s">
        <v>167</v>
      </c>
      <c r="E27" s="86" t="s">
        <v>168</v>
      </c>
      <c r="F27" s="86" t="s">
        <v>169</v>
      </c>
      <c r="G27" s="86" t="s">
        <v>170</v>
      </c>
      <c r="H27" s="86" t="s">
        <v>171</v>
      </c>
    </row>
    <row r="28" spans="1:10" ht="43.5" customHeight="1" thickBot="1" x14ac:dyDescent="0.25">
      <c r="C28" s="86" t="s">
        <v>172</v>
      </c>
      <c r="D28" s="87">
        <v>9731</v>
      </c>
      <c r="E28" s="87">
        <v>3854</v>
      </c>
      <c r="F28" s="87">
        <v>126093</v>
      </c>
      <c r="G28" s="88">
        <v>154541</v>
      </c>
      <c r="H28" s="88">
        <f>SUM(D28:G28)</f>
        <v>294219</v>
      </c>
    </row>
  </sheetData>
  <mergeCells count="3">
    <mergeCell ref="B14:D14"/>
    <mergeCell ref="D24:H24"/>
    <mergeCell ref="D26:H26"/>
  </mergeCells>
  <hyperlinks>
    <hyperlink ref="B7" location="Indice!A1" display="Índice" xr:uid="{1AC01E86-2720-4F1C-8EAD-FA94E8DB3FB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2106-6407-4C3F-BD35-C2E881427C71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173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174</v>
      </c>
      <c r="D13" s="92"/>
      <c r="E13" s="93"/>
      <c r="H13" s="91" t="s">
        <v>175</v>
      </c>
      <c r="I13" s="92"/>
      <c r="J13" s="92"/>
      <c r="K13" s="93"/>
      <c r="L13" s="2"/>
      <c r="M13" s="2"/>
      <c r="N13" s="91" t="s">
        <v>176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177</v>
      </c>
      <c r="D14" s="96" t="s">
        <v>178</v>
      </c>
      <c r="E14" s="96" t="s">
        <v>179</v>
      </c>
      <c r="G14" s="97"/>
      <c r="H14" s="98" t="s">
        <v>167</v>
      </c>
      <c r="I14" s="99" t="s">
        <v>168</v>
      </c>
      <c r="J14" s="99" t="s">
        <v>169</v>
      </c>
      <c r="K14" s="100" t="s">
        <v>170</v>
      </c>
      <c r="L14" s="2"/>
      <c r="M14" s="2"/>
      <c r="N14" s="95" t="s">
        <v>180</v>
      </c>
      <c r="O14" s="101" t="s">
        <v>181</v>
      </c>
      <c r="P14" s="101" t="s">
        <v>182</v>
      </c>
      <c r="Q14" s="102" t="s">
        <v>183</v>
      </c>
      <c r="R14" s="20"/>
    </row>
    <row r="15" spans="1:18" ht="35.25" customHeight="1" x14ac:dyDescent="0.2">
      <c r="A15" s="18"/>
      <c r="B15" s="103" t="s">
        <v>172</v>
      </c>
      <c r="C15" s="104">
        <v>12114</v>
      </c>
      <c r="D15" s="105">
        <v>208319</v>
      </c>
      <c r="E15" s="106">
        <v>11441</v>
      </c>
      <c r="G15" s="103" t="s">
        <v>172</v>
      </c>
      <c r="H15" s="107">
        <v>427</v>
      </c>
      <c r="I15" s="105">
        <v>2829</v>
      </c>
      <c r="J15" s="105">
        <v>96339</v>
      </c>
      <c r="K15" s="108">
        <v>132279</v>
      </c>
      <c r="L15" s="109"/>
      <c r="M15" s="103" t="s">
        <v>172</v>
      </c>
      <c r="N15" s="110">
        <v>52159</v>
      </c>
      <c r="O15" s="110">
        <v>60156</v>
      </c>
      <c r="P15" s="110">
        <v>54538</v>
      </c>
      <c r="Q15" s="106">
        <v>65021</v>
      </c>
      <c r="R15" s="20"/>
    </row>
    <row r="16" spans="1:18" ht="38.25" customHeight="1" thickBot="1" x14ac:dyDescent="0.25">
      <c r="A16" s="18"/>
      <c r="B16" s="111" t="s">
        <v>184</v>
      </c>
      <c r="C16" s="112">
        <v>5222</v>
      </c>
      <c r="D16" s="113">
        <v>13410</v>
      </c>
      <c r="E16" s="114">
        <v>8922</v>
      </c>
      <c r="G16" s="111" t="s">
        <v>184</v>
      </c>
      <c r="H16" s="112">
        <v>86</v>
      </c>
      <c r="I16" s="113">
        <v>461</v>
      </c>
      <c r="J16" s="113">
        <v>8456</v>
      </c>
      <c r="K16" s="114">
        <v>18551</v>
      </c>
      <c r="L16" s="109"/>
      <c r="M16" s="111" t="s">
        <v>184</v>
      </c>
      <c r="N16" s="113">
        <v>23919</v>
      </c>
      <c r="O16" s="113">
        <v>3002</v>
      </c>
      <c r="P16" s="113">
        <v>548</v>
      </c>
      <c r="Q16" s="114">
        <v>85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96ED462-8BDB-46B4-9F8E-4E84303AE842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6BA4-795E-4E45-9F0E-D8EB37B7BDC0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185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186</v>
      </c>
      <c r="C14" s="99" t="s">
        <v>187</v>
      </c>
      <c r="D14" s="99" t="s">
        <v>188</v>
      </c>
      <c r="E14" s="99" t="s">
        <v>189</v>
      </c>
      <c r="F14" s="99" t="s">
        <v>190</v>
      </c>
      <c r="G14" s="100" t="s">
        <v>191</v>
      </c>
      <c r="H14" s="109"/>
      <c r="I14" s="20"/>
    </row>
    <row r="15" spans="1:9" ht="32.25" customHeight="1" thickBot="1" x14ac:dyDescent="0.25">
      <c r="A15" s="18"/>
      <c r="B15" s="115">
        <v>333805</v>
      </c>
      <c r="C15" s="113">
        <v>69768</v>
      </c>
      <c r="D15" s="113">
        <v>60797</v>
      </c>
      <c r="E15" s="113">
        <v>994</v>
      </c>
      <c r="F15" s="113">
        <v>3613</v>
      </c>
      <c r="G15" s="114">
        <v>10334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192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193</v>
      </c>
      <c r="C20" s="99" t="s">
        <v>194</v>
      </c>
      <c r="D20" s="100" t="s">
        <v>195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243967</v>
      </c>
      <c r="C21" s="113">
        <v>180881</v>
      </c>
      <c r="D21" s="114">
        <v>424848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8B3B038E-D2EB-4195-BF28-63F2D5A86F5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35C4-35C4-4971-A94A-978DD2C60FE3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196</v>
      </c>
      <c r="I12" s="20"/>
    </row>
    <row r="13" spans="1:9" ht="18.75" customHeight="1" x14ac:dyDescent="0.25">
      <c r="A13" s="18"/>
      <c r="B13" s="117" t="s">
        <v>197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198</v>
      </c>
      <c r="D15" s="99" t="s">
        <v>199</v>
      </c>
      <c r="E15" s="99" t="s">
        <v>200</v>
      </c>
      <c r="F15" s="99" t="s">
        <v>201</v>
      </c>
      <c r="G15" s="118" t="s">
        <v>202</v>
      </c>
      <c r="H15" s="100" t="s">
        <v>171</v>
      </c>
      <c r="I15" s="20"/>
    </row>
    <row r="16" spans="1:9" ht="33.75" customHeight="1" x14ac:dyDescent="0.2">
      <c r="A16" s="18"/>
      <c r="B16" s="119" t="s">
        <v>203</v>
      </c>
      <c r="C16" s="120">
        <v>76</v>
      </c>
      <c r="D16" s="120">
        <v>7</v>
      </c>
      <c r="E16" s="120">
        <v>324</v>
      </c>
      <c r="F16" s="120">
        <v>207</v>
      </c>
      <c r="G16" s="121">
        <v>34</v>
      </c>
      <c r="H16" s="122">
        <v>648</v>
      </c>
      <c r="I16" s="20"/>
    </row>
    <row r="17" spans="1:9" ht="32.25" customHeight="1" thickBot="1" x14ac:dyDescent="0.25">
      <c r="A17" s="18"/>
      <c r="B17" s="123" t="s">
        <v>204</v>
      </c>
      <c r="C17" s="113">
        <v>76</v>
      </c>
      <c r="D17" s="113">
        <v>16</v>
      </c>
      <c r="E17" s="113">
        <v>332</v>
      </c>
      <c r="F17" s="113">
        <v>206</v>
      </c>
      <c r="G17" s="124">
        <v>35</v>
      </c>
      <c r="H17" s="114">
        <v>665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205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198</v>
      </c>
      <c r="D21" s="99" t="s">
        <v>206</v>
      </c>
      <c r="E21" s="99" t="s">
        <v>207</v>
      </c>
      <c r="F21" s="99" t="s">
        <v>208</v>
      </c>
      <c r="G21" s="118" t="s">
        <v>209</v>
      </c>
      <c r="H21" s="100" t="s">
        <v>171</v>
      </c>
      <c r="I21" s="20"/>
    </row>
    <row r="22" spans="1:9" ht="33.75" customHeight="1" x14ac:dyDescent="0.2">
      <c r="A22" s="18"/>
      <c r="B22" s="119" t="s">
        <v>203</v>
      </c>
      <c r="C22" s="120">
        <v>2464</v>
      </c>
      <c r="D22" s="120">
        <v>4782</v>
      </c>
      <c r="E22" s="120">
        <v>13966</v>
      </c>
      <c r="F22" s="120">
        <v>2384</v>
      </c>
      <c r="G22" s="121">
        <v>2236</v>
      </c>
      <c r="H22" s="122">
        <v>25832</v>
      </c>
      <c r="I22" s="20"/>
    </row>
    <row r="23" spans="1:9" ht="32.25" customHeight="1" thickBot="1" x14ac:dyDescent="0.25">
      <c r="A23" s="18"/>
      <c r="B23" s="123" t="s">
        <v>204</v>
      </c>
      <c r="C23" s="113">
        <v>2466</v>
      </c>
      <c r="D23" s="113">
        <v>9082</v>
      </c>
      <c r="E23" s="113">
        <v>14139</v>
      </c>
      <c r="F23" s="113">
        <v>2380</v>
      </c>
      <c r="G23" s="124">
        <v>2659</v>
      </c>
      <c r="H23" s="114">
        <v>30726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17D2D828-82AB-4DF9-87FE-A6540C46EB67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2025-05-30T10:43:07Z</dcterms:modified>
</cp:coreProperties>
</file>